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xr:revisionPtr revIDLastSave="0" documentId="13_ncr:1_{15BDCE6D-2673-421B-93AE-114AB6ECD41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Sheet1!$A$1:$E$1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D11" i="1"/>
  <c r="A2" i="1"/>
  <c r="B2" i="1"/>
  <c r="C2" i="1"/>
  <c r="D2" i="1"/>
  <c r="E2" i="1"/>
  <c r="A3" i="1"/>
  <c r="B3" i="1"/>
  <c r="C3" i="1"/>
  <c r="A4" i="1"/>
  <c r="B4" i="1"/>
  <c r="C4" i="1"/>
  <c r="A5" i="1"/>
  <c r="B5" i="1"/>
  <c r="C5" i="1"/>
  <c r="A6" i="1"/>
  <c r="B6" i="1"/>
  <c r="C6" i="1"/>
  <c r="A7" i="1"/>
  <c r="B7" i="1"/>
  <c r="C7" i="1"/>
  <c r="A8" i="1"/>
  <c r="B8" i="1"/>
  <c r="C8" i="1"/>
  <c r="A9" i="1"/>
  <c r="B9" i="1"/>
  <c r="C9" i="1"/>
  <c r="A10" i="1"/>
  <c r="B10" i="1"/>
  <c r="C10" i="1"/>
</calcChain>
</file>

<file path=xl/sharedStrings.xml><?xml version="1.0" encoding="utf-8"?>
<sst xmlns="http://schemas.openxmlformats.org/spreadsheetml/2006/main" count="3" uniqueCount="3">
  <si>
    <t>واردات اقلام زیرمجموعه کد 4 رقمی 9026 (آلات و دستگاه‏های سنجش یا چک کردن (Checking) جریان و سطح فشار یا سایر متغیرهای مایعات یا گازها (مثلاً، دستگاه سنجش میزان جریان، تراز مایعات و گازها، فشارسنج، کنتور حرارت)) در سال 1400</t>
  </si>
  <si>
    <t>منبع: گمرک ج.ا.ا</t>
  </si>
  <si>
    <t>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</si>
</sst>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B Mitra"/>
      <charset val="178"/>
    </font>
    <font>
      <sz val="11"/>
      <name val="B Mitra"/>
      <charset val="178"/>
    </font>
    <font>
      <b/>
      <sz val="12"/>
      <color theme="1"/>
      <name val="B Mitra"/>
      <charset val="178"/>
    </font>
    <font>
      <b/>
      <sz val="1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2"/>
    </xf>
    <xf numFmtId="3" fontId="4" fillId="0" borderId="1" xfId="0" applyNumberFormat="1" applyFont="1" applyBorder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.rajabinejad\Desktop\&#1589;&#1575;&#1583;&#1585;&#1575;&#1578;%20&#1608;%20&#1608;&#1575;&#1585;&#1583;&#1575;&#1578;\1400&#1608;&#1575;&#1585;&#1583;&#1575;&#1578;-%20&#1605;&#1581;&#1589;&#1608;&#1604;.xlsx" TargetMode="External"/><Relationship Id="rId1" Type="http://schemas.openxmlformats.org/officeDocument/2006/relationships/externalLinkPath" Target="/Users/m.rajabinejad/Desktop/&#1589;&#1575;&#1583;&#1585;&#1575;&#1578;%20&#1608;%20&#1608;&#1575;&#1585;&#1583;&#1575;&#1578;/1400&#1608;&#1575;&#1585;&#1583;&#1575;&#1578;-%20&#1605;&#1581;&#1589;&#1608;&#1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5"/>
      <sheetName val="Sheet6"/>
      <sheetName val="Sheet4"/>
      <sheetName val="Sheet3"/>
      <sheetName val="Sheet1"/>
      <sheetName val="Sheet2"/>
    </sheetNames>
    <sheetDataSet>
      <sheetData sheetId="0"/>
      <sheetData sheetId="1">
        <row r="1">
          <cell r="K1" t="str">
            <v>ردیف</v>
          </cell>
          <cell r="L1" t="str">
            <v>کد تعرفه</v>
          </cell>
          <cell r="M1" t="str">
            <v>شرح تعرفه</v>
          </cell>
          <cell r="N1" t="str">
            <v>وزن (کیلوگرم)</v>
          </cell>
          <cell r="O1" t="str">
            <v>ارزش (دلار)</v>
          </cell>
        </row>
        <row r="2">
          <cell r="K2">
            <v>1</v>
          </cell>
          <cell r="L2" t="str">
            <v>90262000</v>
          </cell>
          <cell r="M2" t="str">
            <v>آلات و دستگاه ها براي سنجش يا کنترل فشار</v>
          </cell>
        </row>
        <row r="3">
          <cell r="K3">
            <v>2</v>
          </cell>
          <cell r="L3" t="str">
            <v>90268090</v>
          </cell>
          <cell r="M3" t="str">
            <v>ساير آلات و دستگاه ها براي سنجش متغيرهاي مايعات يا گازها، غير مذکور در جاي ديگر</v>
          </cell>
        </row>
        <row r="4">
          <cell r="K4">
            <v>3</v>
          </cell>
          <cell r="L4" t="str">
            <v>90261010</v>
          </cell>
          <cell r="M4" t="str">
            <v>فلومتر</v>
          </cell>
        </row>
        <row r="5">
          <cell r="K5">
            <v>4</v>
          </cell>
          <cell r="L5" t="str">
            <v>90269000</v>
          </cell>
          <cell r="M5" t="str">
            <v>اجزاء و قطعات و متفرعات آلات و دستگاه هاي سنجش يا کنترل متغيرهاي مايعات يا گازها مشمول رديف 9026</v>
          </cell>
        </row>
        <row r="6">
          <cell r="K6">
            <v>5</v>
          </cell>
          <cell r="L6" t="str">
            <v>90261030</v>
          </cell>
          <cell r="M6" t="str">
            <v>ا رتفاع سنج مايعات در مخازن</v>
          </cell>
        </row>
        <row r="7">
          <cell r="K7">
            <v>6</v>
          </cell>
          <cell r="L7" t="str">
            <v>90261020</v>
          </cell>
          <cell r="M7" t="str">
            <v>سطح سنج به طريق ا ولترا سونيک</v>
          </cell>
        </row>
        <row r="8">
          <cell r="K8">
            <v>7</v>
          </cell>
          <cell r="L8" t="str">
            <v>90261090</v>
          </cell>
          <cell r="M8" t="str">
            <v>ساير آلات براي سنجش يا كنترل جريان يا سطح مايعات، بجز موارد مذکور</v>
          </cell>
        </row>
        <row r="9">
          <cell r="K9">
            <v>8</v>
          </cell>
          <cell r="L9" t="str">
            <v>90268010</v>
          </cell>
          <cell r="M9" t="str">
            <v>فلومتر ديوا ري توا م شده با مرطوب کننده ا کسيژن براي مصارف پزشکي (تنفس مصنوعي)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rightToLeft="1" tabSelected="1" workbookViewId="0">
      <selection activeCell="E12" sqref="D12:E12"/>
    </sheetView>
  </sheetViews>
  <sheetFormatPr defaultRowHeight="15" x14ac:dyDescent="0.25"/>
  <cols>
    <col min="3" max="3" width="67.5703125" bestFit="1" customWidth="1"/>
    <col min="4" max="4" width="9.28515625" bestFit="1" customWidth="1"/>
    <col min="5" max="5" width="11" bestFit="1" customWidth="1"/>
  </cols>
  <sheetData>
    <row r="1" spans="1:5" ht="46.5" customHeight="1" x14ac:dyDescent="0.25">
      <c r="A1" s="5" t="s">
        <v>0</v>
      </c>
      <c r="B1" s="5"/>
      <c r="C1" s="5"/>
      <c r="D1" s="5"/>
      <c r="E1" s="5"/>
    </row>
    <row r="2" spans="1:5" ht="46.5" customHeight="1" x14ac:dyDescent="0.25">
      <c r="A2" s="1" t="str">
        <f>[1]Sheet15!K1</f>
        <v>ردیف</v>
      </c>
      <c r="B2" s="1" t="str">
        <f>[1]Sheet15!L1</f>
        <v>کد تعرفه</v>
      </c>
      <c r="C2" s="1" t="str">
        <f>[1]Sheet15!M1</f>
        <v>شرح تعرفه</v>
      </c>
      <c r="D2" s="1" t="str">
        <f>[1]Sheet15!N1</f>
        <v>وزن (کیلوگرم)</v>
      </c>
      <c r="E2" s="1" t="str">
        <f>[1]Sheet15!O1</f>
        <v>ارزش (دلار)</v>
      </c>
    </row>
    <row r="3" spans="1:5" ht="46.5" customHeight="1" x14ac:dyDescent="0.25">
      <c r="A3" s="2">
        <f>[1]Sheet15!K2</f>
        <v>1</v>
      </c>
      <c r="B3" s="2" t="str">
        <f>[1]Sheet15!L2</f>
        <v>90262000</v>
      </c>
      <c r="C3" s="3" t="str">
        <f>[1]Sheet15!M2</f>
        <v>آلات و دستگاه ها براي سنجش يا کنترل فشار</v>
      </c>
      <c r="D3" s="2">
        <v>392992</v>
      </c>
      <c r="E3" s="2">
        <v>14350443</v>
      </c>
    </row>
    <row r="4" spans="1:5" ht="17.25" x14ac:dyDescent="0.25">
      <c r="A4" s="2">
        <f>[1]Sheet15!K3</f>
        <v>2</v>
      </c>
      <c r="B4" s="2" t="str">
        <f>[1]Sheet15!L3</f>
        <v>90268090</v>
      </c>
      <c r="C4" s="3" t="str">
        <f>[1]Sheet15!M3</f>
        <v>ساير آلات و دستگاه ها براي سنجش متغيرهاي مايعات يا گازها، غير مذکور در جاي ديگر</v>
      </c>
      <c r="D4" s="2">
        <v>60630</v>
      </c>
      <c r="E4" s="2">
        <v>2718171</v>
      </c>
    </row>
    <row r="5" spans="1:5" ht="17.25" x14ac:dyDescent="0.25">
      <c r="A5" s="2">
        <f>[1]Sheet15!K4</f>
        <v>3</v>
      </c>
      <c r="B5" s="2" t="str">
        <f>[1]Sheet15!L4</f>
        <v>90261010</v>
      </c>
      <c r="C5" s="3" t="str">
        <f>[1]Sheet15!M4</f>
        <v>فلومتر</v>
      </c>
      <c r="D5" s="2">
        <v>84478</v>
      </c>
      <c r="E5" s="2">
        <v>9282909</v>
      </c>
    </row>
    <row r="6" spans="1:5" ht="17.25" x14ac:dyDescent="0.25">
      <c r="A6" s="2">
        <f>[1]Sheet15!K5</f>
        <v>4</v>
      </c>
      <c r="B6" s="2" t="str">
        <f>[1]Sheet15!L5</f>
        <v>90269000</v>
      </c>
      <c r="C6" s="3" t="str">
        <f>[1]Sheet15!M5</f>
        <v>اجزاء و قطعات و متفرعات آلات و دستگاه هاي سنجش يا کنترل متغيرهاي مايعات يا گازها مشمول رديف 9026</v>
      </c>
      <c r="D6" s="2">
        <v>128889</v>
      </c>
      <c r="E6" s="2">
        <v>7555083</v>
      </c>
    </row>
    <row r="7" spans="1:5" ht="17.25" x14ac:dyDescent="0.25">
      <c r="A7" s="2">
        <f>[1]Sheet15!K6</f>
        <v>5</v>
      </c>
      <c r="B7" s="2" t="str">
        <f>[1]Sheet15!L6</f>
        <v>90261030</v>
      </c>
      <c r="C7" s="3" t="str">
        <f>[1]Sheet15!M6</f>
        <v>ا رتفاع سنج مايعات در مخازن</v>
      </c>
      <c r="D7" s="2">
        <v>34219</v>
      </c>
      <c r="E7" s="2">
        <v>2149144</v>
      </c>
    </row>
    <row r="8" spans="1:5" ht="17.25" x14ac:dyDescent="0.25">
      <c r="A8" s="2">
        <f>[1]Sheet15!K7</f>
        <v>6</v>
      </c>
      <c r="B8" s="2" t="str">
        <f>[1]Sheet15!L7</f>
        <v>90261020</v>
      </c>
      <c r="C8" s="3" t="str">
        <f>[1]Sheet15!M7</f>
        <v>سطح سنج به طريق ا ولترا سونيک</v>
      </c>
      <c r="D8" s="2">
        <v>4254</v>
      </c>
      <c r="E8" s="2">
        <v>2254982</v>
      </c>
    </row>
    <row r="9" spans="1:5" ht="17.25" x14ac:dyDescent="0.25">
      <c r="A9" s="2">
        <f>[1]Sheet15!K8</f>
        <v>7</v>
      </c>
      <c r="B9" s="2" t="str">
        <f>[1]Sheet15!L8</f>
        <v>90261090</v>
      </c>
      <c r="C9" s="3" t="str">
        <f>[1]Sheet15!M8</f>
        <v>ساير آلات براي سنجش يا كنترل جريان يا سطح مايعات، بجز موارد مذکور</v>
      </c>
      <c r="D9" s="2">
        <v>24829</v>
      </c>
      <c r="E9" s="2">
        <v>1886390</v>
      </c>
    </row>
    <row r="10" spans="1:5" ht="17.25" x14ac:dyDescent="0.25">
      <c r="A10" s="2">
        <f>[1]Sheet15!K9</f>
        <v>8</v>
      </c>
      <c r="B10" s="2" t="str">
        <f>[1]Sheet15!L9</f>
        <v>90268010</v>
      </c>
      <c r="C10" s="3" t="str">
        <f>[1]Sheet15!M9</f>
        <v>فلومتر ديوا ري توا م شده با مرطوب کننده ا کسيژن براي مصارف پزشکي (تنفس مصنوعي)</v>
      </c>
      <c r="D10" s="2">
        <v>13600</v>
      </c>
      <c r="E10" s="2">
        <v>148830</v>
      </c>
    </row>
    <row r="11" spans="1:5" ht="18" x14ac:dyDescent="0.25">
      <c r="A11" s="6" t="s">
        <v>2</v>
      </c>
      <c r="B11" s="6"/>
      <c r="C11" s="6"/>
      <c r="D11" s="4">
        <f>SUM(D3:D10)</f>
        <v>743891</v>
      </c>
      <c r="E11" s="4">
        <f>SUM(E3:E10)</f>
        <v>40345952</v>
      </c>
    </row>
    <row r="12" spans="1:5" x14ac:dyDescent="0.25">
      <c r="A12" t="s">
        <v>1</v>
      </c>
      <c r="D12" s="7"/>
      <c r="E12" s="7"/>
    </row>
  </sheetData>
  <mergeCells count="2">
    <mergeCell ref="A1:E1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2015-06-05T18:17:20Z</dcterms:created>
  <dcterms:modified xsi:type="dcterms:W3CDTF">2023-02-08T09:04:12Z</dcterms:modified>
</cp:coreProperties>
</file>